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10245"/>
  </bookViews>
  <sheets>
    <sheet name="Приложение " sheetId="1" r:id="rId1"/>
  </sheets>
  <definedNames>
    <definedName name="_xlnm.Print_Titles" localSheetId="0">'Приложение '!$10:$11</definedName>
    <definedName name="_xlnm.Print_Area" localSheetId="0">'Приложение '!$A$1:$H$41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H39" i="1" l="1"/>
  <c r="H38" i="1"/>
  <c r="H40" i="1" l="1"/>
</calcChain>
</file>

<file path=xl/sharedStrings.xml><?xml version="1.0" encoding="utf-8"?>
<sst xmlns="http://schemas.openxmlformats.org/spreadsheetml/2006/main" count="41" uniqueCount="41">
  <si>
    <t>Итого субвенций из бюджета автономного округа</t>
  </si>
  <si>
    <t>Итого субвенций из федерального бюджета</t>
  </si>
  <si>
    <t>Субвенции на развитие деятельности по заготовке и переработке дикоросов (бюджет автономного округа)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</si>
  <si>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(федеральный бюджет)</t>
  </si>
  <si>
    <t>Осуществление первичного воинского учета органами местного самоуправления поселений, муниципальных и городских округов (федеральный бюджет)</t>
  </si>
  <si>
    <t>Субвенции на поддержку и развитие малых форм хозяйствования (бюджет автономного округа)</t>
  </si>
  <si>
    <t>Субвенции на развитие рыбохозяйственного комплекса (бюджет автономного округа)</t>
  </si>
  <si>
    <t>Субвенции на поддержку и развитие животноводства (бюджет автономного округа)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</si>
  <si>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 (бюджет автономного округа)</t>
  </si>
  <si>
    <t>Субвенции на организацию мероприятий при осуществлении деятельности по обращению с животными без владельцев (бюджет автономного округа)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</si>
  <si>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 (бюджет автономного округа)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</si>
  <si>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 (бюджет автономного округа)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</si>
  <si>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(бюджет автономного округа)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</si>
  <si>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(бюджет автономного округа)</t>
  </si>
  <si>
    <t>Субвенции на реализацию полномочия,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"Устойчивое развитие коренных малочисленных народов Севера" (бюджет автономного округа)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</si>
  <si>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 (бюджет автономного округа)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</si>
  <si>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(бюджет автономного округа)</t>
  </si>
  <si>
    <t>Субвенции на возмещение недополученных доходов организациям, осуществляющим реализацию населению сжиженного газа по социально ориентированным розничным ценам  (администрирование) (бюджет автономного округа)</t>
  </si>
  <si>
    <t>Субвенции на возмещение недополученных доходов организациям, осуществляющим реализацию населению сжиженного газа по социально ориентированным розничным ценам  (бюджет автономного округа)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</si>
  <si>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автономного округа по социально ориентированным тарифам (бюджет автономного округа)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</si>
  <si>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 (бюджет автономного округа)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</si>
  <si>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(бюджет автономного округа)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</si>
  <si>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(бюджет автономного округа)</t>
  </si>
  <si>
    <t>Субвенции на организацию и обеспечение отдыха и оздоровления детей, в том числе в этнической среде (бюджет автономного округа)</t>
  </si>
  <si>
    <t>Сумма_БАО</t>
  </si>
  <si>
    <t>Сумма_ФБ</t>
  </si>
  <si>
    <t>Сумма на год</t>
  </si>
  <si>
    <t>Наименование</t>
  </si>
  <si>
    <t>№ п/п</t>
  </si>
  <si>
    <t>ТС</t>
  </si>
  <si>
    <t xml:space="preserve">                                                                                                 ПРИЛОЖЕНИЕ 8</t>
  </si>
  <si>
    <t xml:space="preserve">                                                                       к решению Думы Белоярского района</t>
  </si>
  <si>
    <t>(рублей)</t>
  </si>
  <si>
    <t>Всего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</si>
  <si>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 (администрирование) (бюджет автономного округа)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</si>
  <si>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(бюджет автономного округа)</t>
  </si>
  <si>
    <t>________________________</t>
  </si>
  <si>
    <t>С У Б В Е Н Ц И И 
бюджету Белоярского района на 2023 год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</si>
  <si>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Ханты - Мансийского  автономного округа - Югры (далее - бюджет автономного округа)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</si>
  <si>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Российской Федерации (далее - федеральный бюджет)</t>
  </si>
  <si>
    <t xml:space="preserve">                                                                                     от 7 декабря 2022 года № 84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</si>
</sst>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9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Protection="1">
      <protection hidden="1"/>
    </xf>
    <xf numFmtId="0" fontId="0" fillId="0" borderId="2" xfId="0" applyBorder="1" applyProtection="1">
      <protection hidden="1"/>
    </xf>
    <xf numFmtId="0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1" fillId="0" borderId="0" xfId="0" applyNumberFormat="1" applyFont="1" applyFill="1" applyAlignment="1" applyProtection="1">
      <alignment horizontal="right" vertical="center" wrapText="1"/>
      <protection hidden="1"/>
    </xf>
    <xf numFmtId="0" fontId="1" fillId="0" borderId="3" xfId="0" applyNumberFormat="1" applyFont="1" applyFill="1" applyBorder="1" applyAlignment="1" applyProtection="1">
      <protection hidden="1"/>
    </xf>
    <xf numFmtId="4" fontId="2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1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left" vertical="top" wrapText="1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Fill="1" applyBorder="1" applyAlignment="1" applyProtection="1">
      <protection hidden="1"/>
    </xf>
    <xf numFmtId="4" fontId="2" fillId="0" borderId="1" xfId="0" applyNumberFormat="1" applyFont="1" applyFill="1" applyBorder="1" applyAlignment="1" applyProtection="1">
      <protection hidden="1"/>
    </xf>
    <xf numFmtId="0" fontId="7" fillId="2" borderId="0" xfId="1" applyFont="1" applyFill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showGridLines="0" tabSelected="1" view="pageBreakPreview" topLeftCell="F1" zoomScaleNormal="100" zoomScaleSheetLayoutView="100" workbookViewId="0">
      <selection activeCell="G3" sqref="G3:H3"/>
    </sheetView>
  </sheetViews>
  <sheetFormatPr defaultColWidth="9.140625" defaultRowHeight="12.75" x14ac:dyDescent="0.2"/>
  <cols>
    <col min="1" max="5" width="0" hidden="1" customWidth="1"/>
    <col min="6" max="6" width="6.140625" customWidth="1"/>
    <col min="7" max="7" width="77.42578125" customWidth="1"/>
    <col min="8" max="8" width="17.7109375" customWidth="1"/>
    <col min="9" max="12" width="0" hidden="1" customWidth="1"/>
    <col min="13" max="256" width="9.140625" customWidth="1"/>
  </cols>
  <sheetData>
    <row r="1" spans="1:12" ht="17.25" customHeight="1" x14ac:dyDescent="0.3">
      <c r="A1" s="25"/>
      <c r="B1" s="23"/>
      <c r="C1" s="23"/>
      <c r="D1" s="23"/>
      <c r="E1" s="23"/>
      <c r="F1" s="23"/>
      <c r="G1" s="33" t="s">
        <v>30</v>
      </c>
      <c r="H1" s="33"/>
      <c r="I1" s="1"/>
      <c r="J1" s="1"/>
      <c r="K1" s="1"/>
      <c r="L1" s="1"/>
    </row>
    <row r="2" spans="1:12" ht="17.25" customHeight="1" x14ac:dyDescent="0.3">
      <c r="A2" s="25"/>
      <c r="B2" s="23"/>
      <c r="C2" s="23"/>
      <c r="D2" s="23"/>
      <c r="E2" s="23"/>
      <c r="F2" s="23"/>
      <c r="G2" s="33" t="s">
        <v>31</v>
      </c>
      <c r="H2" s="33"/>
      <c r="I2" s="1"/>
      <c r="J2" s="1"/>
      <c r="K2" s="1"/>
      <c r="L2" s="1"/>
    </row>
    <row r="3" spans="1:12" ht="17.25" customHeight="1" x14ac:dyDescent="0.3">
      <c r="A3" s="25"/>
      <c r="B3" s="23"/>
      <c r="C3" s="23"/>
      <c r="D3" s="23"/>
      <c r="E3" s="23"/>
      <c r="F3" s="23"/>
      <c r="G3" s="36" t="s">
        <v>40</v>
      </c>
      <c r="H3" s="37"/>
      <c r="I3" s="1"/>
      <c r="J3" s="1"/>
      <c r="K3" s="1"/>
      <c r="L3" s="1"/>
    </row>
    <row r="4" spans="1:12" ht="18.75" customHeight="1" x14ac:dyDescent="0.3">
      <c r="A4" s="25"/>
      <c r="B4" s="23"/>
      <c r="C4" s="23"/>
      <c r="D4" s="23"/>
      <c r="E4" s="23"/>
      <c r="F4" s="23"/>
      <c r="G4" s="25"/>
      <c r="H4" s="21"/>
      <c r="I4" s="1"/>
      <c r="J4" s="1"/>
      <c r="K4" s="1"/>
      <c r="L4" s="1"/>
    </row>
    <row r="5" spans="1:12" ht="409.6" hidden="1" customHeight="1" x14ac:dyDescent="0.3">
      <c r="A5" s="25"/>
      <c r="B5" s="23"/>
      <c r="C5" s="23"/>
      <c r="D5" s="23"/>
      <c r="E5" s="23"/>
      <c r="F5" s="23"/>
      <c r="G5" s="25"/>
      <c r="H5" s="21"/>
      <c r="I5" s="1"/>
      <c r="J5" s="1"/>
      <c r="K5" s="1"/>
      <c r="L5" s="1"/>
    </row>
    <row r="6" spans="1:12" ht="409.6" hidden="1" customHeight="1" x14ac:dyDescent="0.3">
      <c r="A6" s="23"/>
      <c r="B6" s="23"/>
      <c r="C6" s="23"/>
      <c r="D6" s="23"/>
      <c r="E6" s="23"/>
      <c r="F6" s="23"/>
      <c r="G6" s="23"/>
      <c r="H6" s="21"/>
      <c r="I6" s="1"/>
      <c r="J6" s="1"/>
      <c r="K6" s="1"/>
      <c r="L6" s="1"/>
    </row>
    <row r="7" spans="1:12" ht="42" customHeight="1" x14ac:dyDescent="0.3">
      <c r="A7" s="23"/>
      <c r="B7" s="24"/>
      <c r="C7" s="24"/>
      <c r="D7" s="24"/>
      <c r="E7" s="24"/>
      <c r="F7" s="35" t="s">
        <v>37</v>
      </c>
      <c r="G7" s="35"/>
      <c r="H7" s="35"/>
      <c r="I7" s="1"/>
      <c r="J7" s="1"/>
      <c r="K7" s="1"/>
      <c r="L7" s="1"/>
    </row>
    <row r="8" spans="1:12" ht="409.6" hidden="1" customHeight="1" x14ac:dyDescent="0.3">
      <c r="A8" s="23"/>
      <c r="B8" s="22"/>
      <c r="C8" s="22"/>
      <c r="D8" s="22"/>
      <c r="E8" s="22"/>
      <c r="F8" s="22"/>
      <c r="G8" s="22"/>
      <c r="H8" s="21"/>
      <c r="I8" s="1"/>
      <c r="J8" s="1"/>
      <c r="K8" s="1"/>
      <c r="L8" s="1"/>
    </row>
    <row r="9" spans="1:12" ht="25.5" customHeight="1" x14ac:dyDescent="0.25">
      <c r="A9" s="20"/>
      <c r="B9" s="19"/>
      <c r="C9" s="19"/>
      <c r="D9" s="19"/>
      <c r="E9" s="19"/>
      <c r="F9" s="19"/>
      <c r="G9" s="19"/>
      <c r="H9" s="18" t="s">
        <v>32</v>
      </c>
      <c r="I9" s="1"/>
      <c r="J9" s="1"/>
      <c r="K9" s="1"/>
      <c r="L9" s="1"/>
    </row>
    <row r="10" spans="1:12" ht="39" customHeight="1" x14ac:dyDescent="0.2">
      <c r="A10" s="17"/>
      <c r="B10" s="26"/>
      <c r="C10" s="26"/>
      <c r="D10" s="26" t="s">
        <v>29</v>
      </c>
      <c r="E10" s="26"/>
      <c r="F10" s="26" t="s">
        <v>28</v>
      </c>
      <c r="G10" s="26" t="s">
        <v>27</v>
      </c>
      <c r="H10" s="16" t="s">
        <v>26</v>
      </c>
      <c r="I10" s="1"/>
      <c r="J10" s="3" t="s">
        <v>25</v>
      </c>
      <c r="K10" s="3" t="s">
        <v>24</v>
      </c>
      <c r="L10" s="1"/>
    </row>
    <row r="11" spans="1:12" ht="15" customHeight="1" x14ac:dyDescent="0.2">
      <c r="A11" s="15"/>
      <c r="B11" s="26"/>
      <c r="C11" s="26"/>
      <c r="D11" s="26"/>
      <c r="E11" s="26"/>
      <c r="F11" s="26">
        <v>1</v>
      </c>
      <c r="G11" s="26">
        <v>2</v>
      </c>
      <c r="H11" s="26">
        <v>3</v>
      </c>
      <c r="I11" s="14"/>
      <c r="J11" s="13"/>
      <c r="K11" s="13"/>
      <c r="L11" s="1"/>
    </row>
    <row r="12" spans="1:12" ht="110.25" x14ac:dyDescent="0.25">
      <c r="A12" s="8"/>
      <c r="B12" s="11"/>
      <c r="C12" s="11"/>
      <c r="D12" s="29">
        <v>10201</v>
      </c>
      <c r="E12" s="29">
        <v>0</v>
      </c>
      <c r="F12" s="11">
        <v>1</v>
      </c>
      <c r="G12" s="27" t="s">
        <v>38</v>
      </c>
      <c r="H12" s="12">
        <v>65960000</v>
      </c>
      <c r="I12" s="10"/>
      <c r="J12" s="6">
        <v>0</v>
      </c>
      <c r="K12" s="6">
        <v>65960000</v>
      </c>
      <c r="L12" s="5"/>
    </row>
    <row r="13" spans="1:12" ht="31.5" x14ac:dyDescent="0.25">
      <c r="A13" s="8"/>
      <c r="B13" s="11"/>
      <c r="C13" s="11"/>
      <c r="D13" s="29">
        <v>10202</v>
      </c>
      <c r="E13" s="29">
        <v>0</v>
      </c>
      <c r="F13" s="11">
        <v>2</v>
      </c>
      <c r="G13" s="28" t="s">
        <v>23</v>
      </c>
      <c r="H13" s="12">
        <v>8552400</v>
      </c>
      <c r="I13" s="10"/>
      <c r="J13" s="6">
        <v>0</v>
      </c>
      <c r="K13" s="6">
        <v>8552400</v>
      </c>
      <c r="L13" s="5"/>
    </row>
    <row r="14" spans="1:12" ht="78.75" x14ac:dyDescent="0.25">
      <c r="A14" s="8"/>
      <c r="B14" s="11"/>
      <c r="C14" s="11"/>
      <c r="D14" s="29">
        <v>10203</v>
      </c>
      <c r="E14" s="29">
        <v>0</v>
      </c>
      <c r="F14" s="11">
        <v>3</v>
      </c>
      <c r="G14" s="28" t="s">
        <v>22</v>
      </c>
      <c r="H14" s="12">
        <v>1423765900</v>
      </c>
      <c r="I14" s="10"/>
      <c r="J14" s="6">
        <v>0</v>
      </c>
      <c r="K14" s="6">
        <v>1423765900</v>
      </c>
      <c r="L14" s="5"/>
    </row>
    <row r="15" spans="1:12" ht="63" x14ac:dyDescent="0.25">
      <c r="A15" s="8"/>
      <c r="B15" s="11"/>
      <c r="C15" s="11"/>
      <c r="D15" s="29">
        <v>10204</v>
      </c>
      <c r="E15" s="29">
        <v>0</v>
      </c>
      <c r="F15" s="11">
        <v>4</v>
      </c>
      <c r="G15" s="28" t="s">
        <v>21</v>
      </c>
      <c r="H15" s="12">
        <v>22142000</v>
      </c>
      <c r="I15" s="10"/>
      <c r="J15" s="6">
        <v>0</v>
      </c>
      <c r="K15" s="6">
        <v>22142000</v>
      </c>
      <c r="L15" s="5"/>
    </row>
    <row r="16" spans="1:12" ht="47.25" x14ac:dyDescent="0.25">
      <c r="A16" s="8"/>
      <c r="B16" s="11"/>
      <c r="C16" s="11"/>
      <c r="D16" s="29">
        <v>10208</v>
      </c>
      <c r="E16" s="29">
        <v>0</v>
      </c>
      <c r="F16" s="11">
        <v>5</v>
      </c>
      <c r="G16" s="28" t="s">
        <v>20</v>
      </c>
      <c r="H16" s="12">
        <v>1870800</v>
      </c>
      <c r="I16" s="10"/>
      <c r="J16" s="6">
        <v>0</v>
      </c>
      <c r="K16" s="6">
        <v>1870800</v>
      </c>
      <c r="L16" s="5"/>
    </row>
    <row r="17" spans="1:12" ht="78.75" x14ac:dyDescent="0.25">
      <c r="A17" s="8"/>
      <c r="B17" s="11"/>
      <c r="C17" s="11"/>
      <c r="D17" s="29">
        <v>10209</v>
      </c>
      <c r="E17" s="29">
        <v>0</v>
      </c>
      <c r="F17" s="11">
        <v>6</v>
      </c>
      <c r="G17" s="28" t="s">
        <v>19</v>
      </c>
      <c r="H17" s="12">
        <v>32855600</v>
      </c>
      <c r="I17" s="10"/>
      <c r="J17" s="6">
        <v>0</v>
      </c>
      <c r="K17" s="6">
        <v>32855600</v>
      </c>
      <c r="L17" s="5"/>
    </row>
    <row r="18" spans="1:12" ht="47.25" x14ac:dyDescent="0.25">
      <c r="A18" s="8"/>
      <c r="B18" s="11"/>
      <c r="C18" s="11"/>
      <c r="D18" s="29">
        <v>10210</v>
      </c>
      <c r="E18" s="29">
        <v>0</v>
      </c>
      <c r="F18" s="11">
        <v>7</v>
      </c>
      <c r="G18" s="28" t="s">
        <v>18</v>
      </c>
      <c r="H18" s="12">
        <v>27700</v>
      </c>
      <c r="I18" s="10"/>
      <c r="J18" s="6">
        <v>0</v>
      </c>
      <c r="K18" s="6">
        <v>27700</v>
      </c>
      <c r="L18" s="5"/>
    </row>
    <row r="19" spans="1:12" ht="63" x14ac:dyDescent="0.25">
      <c r="A19" s="8"/>
      <c r="B19" s="11"/>
      <c r="C19" s="11"/>
      <c r="D19" s="29">
        <v>10211</v>
      </c>
      <c r="E19" s="29">
        <v>0</v>
      </c>
      <c r="F19" s="11">
        <v>8</v>
      </c>
      <c r="G19" s="28" t="s">
        <v>17</v>
      </c>
      <c r="H19" s="12">
        <v>2600</v>
      </c>
      <c r="I19" s="10"/>
      <c r="J19" s="6">
        <v>0</v>
      </c>
      <c r="K19" s="6">
        <v>2600</v>
      </c>
      <c r="L19" s="5"/>
    </row>
    <row r="20" spans="1:12" ht="110.25" x14ac:dyDescent="0.25">
      <c r="A20" s="8"/>
      <c r="B20" s="11"/>
      <c r="C20" s="11"/>
      <c r="D20" s="29">
        <v>10212</v>
      </c>
      <c r="E20" s="29">
        <v>0</v>
      </c>
      <c r="F20" s="11">
        <v>9</v>
      </c>
      <c r="G20" s="28" t="s">
        <v>16</v>
      </c>
      <c r="H20" s="12">
        <v>10300</v>
      </c>
      <c r="I20" s="10"/>
      <c r="J20" s="6">
        <v>0</v>
      </c>
      <c r="K20" s="6">
        <v>10300</v>
      </c>
      <c r="L20" s="5"/>
    </row>
    <row r="21" spans="1:12" ht="63" x14ac:dyDescent="0.25">
      <c r="A21" s="8"/>
      <c r="B21" s="11"/>
      <c r="C21" s="11"/>
      <c r="D21" s="29">
        <v>10213</v>
      </c>
      <c r="E21" s="29">
        <v>0</v>
      </c>
      <c r="F21" s="11">
        <v>10</v>
      </c>
      <c r="G21" s="28" t="s">
        <v>15</v>
      </c>
      <c r="H21" s="12">
        <v>63297000</v>
      </c>
      <c r="I21" s="10"/>
      <c r="J21" s="6">
        <v>0</v>
      </c>
      <c r="K21" s="6">
        <v>63297000</v>
      </c>
      <c r="L21" s="5"/>
    </row>
    <row r="22" spans="1:12" ht="63" x14ac:dyDescent="0.25">
      <c r="A22" s="8"/>
      <c r="B22" s="11"/>
      <c r="C22" s="11"/>
      <c r="D22" s="29">
        <v>10214</v>
      </c>
      <c r="E22" s="29">
        <v>0</v>
      </c>
      <c r="F22" s="11">
        <v>11</v>
      </c>
      <c r="G22" s="28" t="s">
        <v>34</v>
      </c>
      <c r="H22" s="12">
        <v>798400</v>
      </c>
      <c r="I22" s="10"/>
      <c r="J22" s="6">
        <v>0</v>
      </c>
      <c r="K22" s="6">
        <v>798400</v>
      </c>
      <c r="L22" s="5"/>
    </row>
    <row r="23" spans="1:12" ht="126" x14ac:dyDescent="0.25">
      <c r="A23" s="8"/>
      <c r="B23" s="11"/>
      <c r="C23" s="11"/>
      <c r="D23" s="29">
        <v>10215</v>
      </c>
      <c r="E23" s="29">
        <v>0</v>
      </c>
      <c r="F23" s="11">
        <v>12</v>
      </c>
      <c r="G23" s="28" t="s">
        <v>14</v>
      </c>
      <c r="H23" s="12">
        <v>1653600</v>
      </c>
      <c r="I23" s="10"/>
      <c r="J23" s="6">
        <v>0</v>
      </c>
      <c r="K23" s="6">
        <v>1653600</v>
      </c>
      <c r="L23" s="5"/>
    </row>
    <row r="24" spans="1:12" ht="47.25" x14ac:dyDescent="0.25">
      <c r="A24" s="8"/>
      <c r="B24" s="11"/>
      <c r="C24" s="11"/>
      <c r="D24" s="29">
        <v>10216</v>
      </c>
      <c r="E24" s="29">
        <v>0</v>
      </c>
      <c r="F24" s="11">
        <v>13</v>
      </c>
      <c r="G24" s="28" t="s">
        <v>13</v>
      </c>
      <c r="H24" s="12">
        <v>117200</v>
      </c>
      <c r="I24" s="10"/>
      <c r="J24" s="6">
        <v>0</v>
      </c>
      <c r="K24" s="6">
        <v>117200</v>
      </c>
      <c r="L24" s="5"/>
    </row>
    <row r="25" spans="1:12" ht="63" x14ac:dyDescent="0.25">
      <c r="A25" s="8"/>
      <c r="B25" s="11"/>
      <c r="C25" s="11"/>
      <c r="D25" s="29">
        <v>10217</v>
      </c>
      <c r="E25" s="29">
        <v>0</v>
      </c>
      <c r="F25" s="11">
        <v>14</v>
      </c>
      <c r="G25" s="28" t="s">
        <v>12</v>
      </c>
      <c r="H25" s="12">
        <v>632800</v>
      </c>
      <c r="I25" s="10"/>
      <c r="J25" s="6">
        <v>0</v>
      </c>
      <c r="K25" s="6">
        <v>632800</v>
      </c>
      <c r="L25" s="5"/>
    </row>
    <row r="26" spans="1:12" ht="110.25" x14ac:dyDescent="0.25">
      <c r="A26" s="8"/>
      <c r="B26" s="11"/>
      <c r="C26" s="11"/>
      <c r="D26" s="29">
        <v>10218</v>
      </c>
      <c r="E26" s="29">
        <v>0</v>
      </c>
      <c r="F26" s="11">
        <v>15</v>
      </c>
      <c r="G26" s="28" t="s">
        <v>11</v>
      </c>
      <c r="H26" s="12">
        <v>1564800</v>
      </c>
      <c r="I26" s="10"/>
      <c r="J26" s="6">
        <v>0</v>
      </c>
      <c r="K26" s="6">
        <v>1564800</v>
      </c>
      <c r="L26" s="5"/>
    </row>
    <row r="27" spans="1:12" ht="47.25" x14ac:dyDescent="0.25">
      <c r="A27" s="8"/>
      <c r="B27" s="11"/>
      <c r="C27" s="11"/>
      <c r="D27" s="29">
        <v>10219</v>
      </c>
      <c r="E27" s="29">
        <v>0</v>
      </c>
      <c r="F27" s="11">
        <v>16</v>
      </c>
      <c r="G27" s="28" t="s">
        <v>10</v>
      </c>
      <c r="H27" s="12">
        <v>604600</v>
      </c>
      <c r="I27" s="10"/>
      <c r="J27" s="6">
        <v>0</v>
      </c>
      <c r="K27" s="6">
        <v>604600</v>
      </c>
      <c r="L27" s="5"/>
    </row>
    <row r="28" spans="1:12" ht="31.5" x14ac:dyDescent="0.25">
      <c r="A28" s="8"/>
      <c r="B28" s="11"/>
      <c r="C28" s="11"/>
      <c r="D28" s="29">
        <v>10220</v>
      </c>
      <c r="E28" s="29">
        <v>0</v>
      </c>
      <c r="F28" s="11">
        <v>17</v>
      </c>
      <c r="G28" s="28" t="s">
        <v>9</v>
      </c>
      <c r="H28" s="12">
        <f>3269500-1144000</f>
        <v>2125500</v>
      </c>
      <c r="I28" s="10"/>
      <c r="J28" s="6">
        <v>0</v>
      </c>
      <c r="K28" s="6">
        <v>3269500</v>
      </c>
      <c r="L28" s="5"/>
    </row>
    <row r="29" spans="1:12" ht="47.25" x14ac:dyDescent="0.25">
      <c r="A29" s="8"/>
      <c r="B29" s="11"/>
      <c r="C29" s="11"/>
      <c r="D29" s="29">
        <v>10221</v>
      </c>
      <c r="E29" s="29">
        <v>0</v>
      </c>
      <c r="F29" s="11">
        <v>18</v>
      </c>
      <c r="G29" s="28" t="s">
        <v>35</v>
      </c>
      <c r="H29" s="12">
        <v>11335800</v>
      </c>
      <c r="I29" s="10"/>
      <c r="J29" s="6">
        <v>0</v>
      </c>
      <c r="K29" s="6">
        <v>11335800</v>
      </c>
      <c r="L29" s="5"/>
    </row>
    <row r="30" spans="1:12" ht="63" x14ac:dyDescent="0.25">
      <c r="A30" s="8"/>
      <c r="B30" s="11"/>
      <c r="C30" s="11"/>
      <c r="D30" s="29">
        <v>10222</v>
      </c>
      <c r="E30" s="29">
        <v>0</v>
      </c>
      <c r="F30" s="11">
        <v>19</v>
      </c>
      <c r="G30" s="28" t="s">
        <v>8</v>
      </c>
      <c r="H30" s="12">
        <v>1454000</v>
      </c>
      <c r="I30" s="10"/>
      <c r="J30" s="6">
        <v>0</v>
      </c>
      <c r="K30" s="6">
        <v>1454000</v>
      </c>
      <c r="L30" s="5"/>
    </row>
    <row r="31" spans="1:12" ht="47.25" x14ac:dyDescent="0.25">
      <c r="A31" s="8"/>
      <c r="B31" s="11"/>
      <c r="C31" s="11"/>
      <c r="D31" s="29">
        <v>10223</v>
      </c>
      <c r="E31" s="29">
        <v>1</v>
      </c>
      <c r="F31" s="11">
        <v>20</v>
      </c>
      <c r="G31" s="27" t="s">
        <v>39</v>
      </c>
      <c r="H31" s="12">
        <v>5125500</v>
      </c>
      <c r="I31" s="10"/>
      <c r="J31" s="6">
        <v>0</v>
      </c>
      <c r="K31" s="6">
        <v>5125500</v>
      </c>
      <c r="L31" s="5"/>
    </row>
    <row r="32" spans="1:12" ht="31.5" x14ac:dyDescent="0.25">
      <c r="A32" s="8"/>
      <c r="B32" s="11"/>
      <c r="C32" s="11"/>
      <c r="D32" s="29">
        <v>10224</v>
      </c>
      <c r="E32" s="29">
        <v>0</v>
      </c>
      <c r="F32" s="11">
        <v>21</v>
      </c>
      <c r="G32" s="28" t="s">
        <v>7</v>
      </c>
      <c r="H32" s="12">
        <v>16192800</v>
      </c>
      <c r="I32" s="10"/>
      <c r="J32" s="6">
        <v>0</v>
      </c>
      <c r="K32" s="6">
        <v>16192800</v>
      </c>
      <c r="L32" s="5"/>
    </row>
    <row r="33" spans="1:12" ht="31.5" x14ac:dyDescent="0.25">
      <c r="A33" s="8"/>
      <c r="B33" s="11"/>
      <c r="C33" s="11"/>
      <c r="D33" s="29">
        <v>10225</v>
      </c>
      <c r="E33" s="29">
        <v>0</v>
      </c>
      <c r="F33" s="11">
        <v>22</v>
      </c>
      <c r="G33" s="28" t="s">
        <v>6</v>
      </c>
      <c r="H33" s="12">
        <v>286400</v>
      </c>
      <c r="I33" s="10"/>
      <c r="J33" s="6">
        <v>0</v>
      </c>
      <c r="K33" s="6">
        <v>286400</v>
      </c>
      <c r="L33" s="5"/>
    </row>
    <row r="34" spans="1:12" ht="31.5" x14ac:dyDescent="0.25">
      <c r="A34" s="8"/>
      <c r="B34" s="11"/>
      <c r="C34" s="11"/>
      <c r="D34" s="29">
        <v>10226</v>
      </c>
      <c r="E34" s="29">
        <v>0</v>
      </c>
      <c r="F34" s="11">
        <v>23</v>
      </c>
      <c r="G34" s="28" t="s">
        <v>5</v>
      </c>
      <c r="H34" s="12">
        <v>3157700</v>
      </c>
      <c r="I34" s="10"/>
      <c r="J34" s="6">
        <v>0</v>
      </c>
      <c r="K34" s="6">
        <v>3157700</v>
      </c>
      <c r="L34" s="5"/>
    </row>
    <row r="35" spans="1:12" ht="47.25" x14ac:dyDescent="0.25">
      <c r="A35" s="8"/>
      <c r="B35" s="11"/>
      <c r="C35" s="11"/>
      <c r="D35" s="29">
        <v>10227</v>
      </c>
      <c r="E35" s="29">
        <v>1</v>
      </c>
      <c r="F35" s="11">
        <v>24</v>
      </c>
      <c r="G35" s="28" t="s">
        <v>4</v>
      </c>
      <c r="H35" s="12">
        <v>2973400</v>
      </c>
      <c r="I35" s="10"/>
      <c r="J35" s="6">
        <v>0</v>
      </c>
      <c r="K35" s="6">
        <v>2973400</v>
      </c>
      <c r="L35" s="5"/>
    </row>
    <row r="36" spans="1:12" ht="47.25" x14ac:dyDescent="0.25">
      <c r="A36" s="8"/>
      <c r="B36" s="11"/>
      <c r="C36" s="11"/>
      <c r="D36" s="29">
        <v>10228</v>
      </c>
      <c r="E36" s="29">
        <v>1</v>
      </c>
      <c r="F36" s="11">
        <v>25</v>
      </c>
      <c r="G36" s="28" t="s">
        <v>3</v>
      </c>
      <c r="H36" s="12">
        <v>1100</v>
      </c>
      <c r="I36" s="10"/>
      <c r="J36" s="6">
        <v>0</v>
      </c>
      <c r="K36" s="6">
        <v>1100</v>
      </c>
      <c r="L36" s="5"/>
    </row>
    <row r="37" spans="1:12" ht="31.5" x14ac:dyDescent="0.25">
      <c r="A37" s="8"/>
      <c r="B37" s="11"/>
      <c r="C37" s="11"/>
      <c r="D37" s="29">
        <v>10231</v>
      </c>
      <c r="E37" s="29">
        <v>0</v>
      </c>
      <c r="F37" s="11">
        <v>26</v>
      </c>
      <c r="G37" s="28" t="s">
        <v>2</v>
      </c>
      <c r="H37" s="12">
        <v>27100</v>
      </c>
      <c r="I37" s="10"/>
      <c r="J37" s="6">
        <v>0</v>
      </c>
      <c r="K37" s="6">
        <v>27100</v>
      </c>
      <c r="L37" s="5"/>
    </row>
    <row r="38" spans="1:12" ht="15.75" x14ac:dyDescent="0.25">
      <c r="A38" s="8"/>
      <c r="B38" s="11"/>
      <c r="C38" s="38"/>
      <c r="D38" s="38"/>
      <c r="E38" s="38"/>
      <c r="F38" s="38"/>
      <c r="G38" s="30" t="s">
        <v>1</v>
      </c>
      <c r="H38" s="9">
        <f>H31+H35+H36</f>
        <v>8100000</v>
      </c>
      <c r="I38" s="7"/>
      <c r="J38" s="6">
        <v>0</v>
      </c>
      <c r="K38" s="6">
        <v>1667679000</v>
      </c>
      <c r="L38" s="5"/>
    </row>
    <row r="39" spans="1:12" ht="15.75" x14ac:dyDescent="0.25">
      <c r="A39" s="8"/>
      <c r="B39" s="38"/>
      <c r="C39" s="38"/>
      <c r="D39" s="38"/>
      <c r="E39" s="38"/>
      <c r="F39" s="38"/>
      <c r="G39" s="30" t="s">
        <v>0</v>
      </c>
      <c r="H39" s="9">
        <f>H12+H13+H14+H15+H16+H17+H18+H19+H20+H21+H22+H23+H24+H25+H26+H27+H28+H29+H30+H32+H33+H34+H37</f>
        <v>1658435000</v>
      </c>
      <c r="I39" s="7"/>
      <c r="J39" s="6">
        <v>0</v>
      </c>
      <c r="K39" s="6">
        <v>1667679000</v>
      </c>
      <c r="L39" s="5"/>
    </row>
    <row r="40" spans="1:12" ht="15.75" x14ac:dyDescent="0.25">
      <c r="A40" s="4"/>
      <c r="B40" s="4"/>
      <c r="C40" s="4"/>
      <c r="D40" s="4"/>
      <c r="E40" s="4"/>
      <c r="F40" s="4"/>
      <c r="G40" s="31" t="s">
        <v>33</v>
      </c>
      <c r="H40" s="32">
        <f>H38+H39</f>
        <v>1666535000</v>
      </c>
      <c r="I40" s="1"/>
      <c r="J40" s="3">
        <v>0</v>
      </c>
      <c r="K40" s="3">
        <v>1667679000</v>
      </c>
      <c r="L40" s="1"/>
    </row>
    <row r="41" spans="1:12" ht="15" customHeight="1" x14ac:dyDescent="0.25">
      <c r="A41" s="2"/>
      <c r="B41" s="2"/>
      <c r="C41" s="2"/>
      <c r="D41" s="2"/>
      <c r="E41" s="2"/>
      <c r="F41" s="34" t="s">
        <v>36</v>
      </c>
      <c r="G41" s="34"/>
      <c r="H41" s="34"/>
      <c r="I41" s="1"/>
      <c r="J41" s="1"/>
      <c r="K41" s="1"/>
      <c r="L41" s="1"/>
    </row>
    <row r="42" spans="1:12" ht="15" customHeight="1" x14ac:dyDescent="0.25">
      <c r="A42" s="2"/>
      <c r="B42" s="2"/>
      <c r="C42" s="2"/>
      <c r="D42" s="2"/>
      <c r="E42" s="2"/>
      <c r="F42" s="2"/>
      <c r="G42" s="2"/>
      <c r="H42" s="2"/>
      <c r="I42" s="1"/>
      <c r="J42" s="1"/>
      <c r="K42" s="1"/>
      <c r="L42" s="1"/>
    </row>
  </sheetData>
  <mergeCells count="7">
    <mergeCell ref="G1:H1"/>
    <mergeCell ref="G2:H2"/>
    <mergeCell ref="F41:H41"/>
    <mergeCell ref="F7:H7"/>
    <mergeCell ref="G3:H3"/>
    <mergeCell ref="B39:F39"/>
    <mergeCell ref="C38:F38"/>
  </mergeCells>
  <pageMargins left="0.98425196850393704" right="0.59055118110236227" top="0.98425196850393704" bottom="0.98425196850393704" header="0.51181102362204722" footer="0.51181102362204722"/>
  <pageSetup paperSize="9" scale="86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Мартынов Алексей Андреевич</cp:lastModifiedBy>
  <cp:lastPrinted>2022-11-29T09:45:34Z</cp:lastPrinted>
  <dcterms:created xsi:type="dcterms:W3CDTF">2022-10-28T09:31:34Z</dcterms:created>
  <dcterms:modified xsi:type="dcterms:W3CDTF">2022-12-07T10:02:37Z</dcterms:modified>
</cp:coreProperties>
</file>